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7680"/>
  </bookViews>
  <sheets>
    <sheet name="Sheet1" sheetId="1" r:id="rId1"/>
  </sheets>
  <calcPr calcId="162912"/>
</workbook>
</file>

<file path=xl/calcChain.xml><?xml version="1.0" encoding="utf-8"?>
<calcChain xmlns="http://schemas.openxmlformats.org/spreadsheetml/2006/main">
  <c r="B6" i="1"/>
  <c r="B5"/>
  <c r="C5"/>
  <c r="C22"/>
  <c r="B22"/>
  <c r="C24"/>
  <c r="B24"/>
  <c r="C21"/>
  <c r="B21"/>
  <c r="C23"/>
  <c r="B23"/>
  <c r="C25"/>
  <c r="B25"/>
  <c r="C10"/>
  <c r="C11"/>
  <c r="C16"/>
  <c r="B16"/>
  <c r="C20"/>
  <c r="B20"/>
  <c r="C19"/>
  <c r="B19"/>
  <c r="C18"/>
  <c r="B18"/>
  <c r="C17"/>
  <c r="B17"/>
  <c r="C15"/>
  <c r="C14"/>
  <c r="B14"/>
  <c r="C13"/>
  <c r="B13"/>
  <c r="C12"/>
  <c r="C8"/>
</calcChain>
</file>

<file path=xl/sharedStrings.xml><?xml version="1.0" encoding="utf-8"?>
<sst xmlns="http://schemas.openxmlformats.org/spreadsheetml/2006/main" count="68" uniqueCount="45">
  <si>
    <t>اطلاعات تغذیه ای</t>
  </si>
  <si>
    <t>چربی کل (گرم)</t>
  </si>
  <si>
    <t>کربوهیدرات (گرم)</t>
  </si>
  <si>
    <t>قند (گرم)</t>
  </si>
  <si>
    <t>پروتئین (گرم)</t>
  </si>
  <si>
    <t>اسید چرب اشباع (گرم)</t>
  </si>
  <si>
    <t>اسید چرب ترانس (گرم)</t>
  </si>
  <si>
    <t>نمک سدیم (میلی گرم)</t>
  </si>
  <si>
    <t>جدول حقایق تغذیه ای</t>
  </si>
  <si>
    <t>تعداد سهم در هر بسته</t>
  </si>
  <si>
    <t>اندازه سهم</t>
  </si>
  <si>
    <t>مقدار در هر سهم</t>
  </si>
  <si>
    <t>انرژی (کیلوکالری)</t>
  </si>
  <si>
    <t>انرژی (کیلوکالری/Kcal)</t>
  </si>
  <si>
    <t>مرجع NRV</t>
  </si>
  <si>
    <t>اسید چرب اشباع(گرم)</t>
  </si>
  <si>
    <t>سدیم(میلی گرم)</t>
  </si>
  <si>
    <t>NRV%</t>
  </si>
  <si>
    <t>اعداد ثابت می باشد تغییر داده نشود</t>
  </si>
  <si>
    <t>کلسیم (میلی گرم)</t>
  </si>
  <si>
    <t>آهن (میلی گرم)</t>
  </si>
  <si>
    <t>ویتامین C(میلی گرم)</t>
  </si>
  <si>
    <t>ویتامین A(میکروگرم)</t>
  </si>
  <si>
    <t>ویتامین A (میکروگرم)</t>
  </si>
  <si>
    <t>ویتامین C (میلی گرم)</t>
  </si>
  <si>
    <t>ویتامین A(میکرو گرم)</t>
  </si>
  <si>
    <t>کلسیم(میلی گرم)</t>
  </si>
  <si>
    <t>آهن(میلی گرم)</t>
  </si>
  <si>
    <t>**</t>
  </si>
  <si>
    <t>سدیم (میلی گرم)</t>
  </si>
  <si>
    <t>نمک سدیم(میلی گرم)</t>
  </si>
  <si>
    <t>گرم</t>
  </si>
  <si>
    <t>میلی لیتر</t>
  </si>
  <si>
    <t xml:space="preserve">اندازه ی سهم </t>
  </si>
  <si>
    <t>معیار سهم</t>
  </si>
  <si>
    <t>معیار سهم (قاشق، لیوان، بسته، عدد، یک دوم بسته و... )</t>
  </si>
  <si>
    <t xml:space="preserve">واحد سهم </t>
  </si>
  <si>
    <t>منیزیم (میلی گرم)</t>
  </si>
  <si>
    <t>روی(میلی گرم)</t>
  </si>
  <si>
    <t>ید (میکرو گرم)</t>
  </si>
  <si>
    <t>ویتامین D (میکروگرم)</t>
  </si>
  <si>
    <t>ویتامین K(میکروگرم)</t>
  </si>
  <si>
    <t xml:space="preserve"> نتایج حاصل از آزمایشگاه در 100 گرم/میلی لیتر را در ستون سبز وارد نمایید به واحدها دقت شود(اندازه گیری شاخص های چربی کل، کربوهیدرات کل، قند، پروتئین، اسیدچرب اشباع، اسید چرب ترانس و نمک سدیم اجباری وسایر موارد در مورد املاح و ویتامین ها اختیاری می باشد)</t>
  </si>
  <si>
    <t>اندازه ، واحد  و معیار سهم تکمیل گردد.</t>
  </si>
  <si>
    <t>اطلاعات تغذیه ای در 100گرم/ میلی لیتر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</si>
</sst>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B Nazanin"/>
      <charset val="178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rgb="FFFF000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12" xfId="0" applyFont="1" applyBorder="1" applyAlignment="1"/>
    <xf numFmtId="1" fontId="3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/>
    <xf numFmtId="0" fontId="4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7" xfId="0" applyFont="1" applyBorder="1"/>
    <xf numFmtId="0" fontId="3" fillId="4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topLeftCell="A2" zoomScaleNormal="100" workbookViewId="0">
      <selection activeCell="H7" sqref="H7"/>
    </sheetView>
  </sheetViews>
  <sheetFormatPr defaultRowHeight="19.5"/>
  <cols>
    <col min="1" max="1" width="5.28515625" style="1" customWidth="1"/>
    <col min="2" max="2" width="14.85546875" style="1" customWidth="1"/>
    <col min="3" max="3" width="8.7109375" style="1" customWidth="1"/>
    <col min="4" max="4" width="19.28515625" style="1" customWidth="1"/>
    <col min="5" max="5" width="6.28515625" style="1" customWidth="1"/>
    <col min="6" max="6" width="2.28515625" style="1" customWidth="1"/>
    <col min="7" max="7" width="18.42578125" style="1" customWidth="1"/>
    <col min="8" max="8" width="38.42578125" style="1" customWidth="1"/>
    <col min="9" max="10" width="0" style="1" hidden="1" customWidth="1"/>
    <col min="11" max="11" width="20.140625" style="1" hidden="1" customWidth="1"/>
    <col min="12" max="15" width="0" style="1" hidden="1" customWidth="1"/>
    <col min="16" max="16384" width="9.140625" style="1"/>
  </cols>
  <sheetData>
    <row r="1" spans="2:14" ht="20.25" hidden="1" thickBo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4" ht="46.5" customHeight="1" thickBot="1">
      <c r="B2" s="8"/>
      <c r="C2" s="8"/>
      <c r="D2" s="8"/>
      <c r="E2" s="8"/>
      <c r="F2" s="8"/>
      <c r="G2" s="59" t="s">
        <v>42</v>
      </c>
      <c r="H2" s="59"/>
      <c r="I2" s="8"/>
      <c r="J2" s="8"/>
      <c r="K2" s="8"/>
    </row>
    <row r="3" spans="2:14" ht="19.5" customHeight="1" thickBot="1">
      <c r="B3" s="47" t="s">
        <v>8</v>
      </c>
      <c r="C3" s="48"/>
      <c r="D3" s="49"/>
      <c r="E3" s="8"/>
      <c r="F3" s="8"/>
      <c r="G3" s="60"/>
      <c r="H3" s="60"/>
      <c r="I3" s="8"/>
      <c r="J3" s="8"/>
      <c r="K3" s="8"/>
    </row>
    <row r="4" spans="2:14" ht="20.25" thickBot="1">
      <c r="B4" s="50" t="s">
        <v>9</v>
      </c>
      <c r="C4" s="51"/>
      <c r="D4" s="52"/>
      <c r="E4" s="8"/>
      <c r="F4" s="8"/>
      <c r="G4" s="56" t="s">
        <v>43</v>
      </c>
      <c r="H4" s="56"/>
      <c r="I4" s="8"/>
      <c r="J4" s="8"/>
      <c r="K4" s="8"/>
      <c r="N4" s="1" t="s">
        <v>31</v>
      </c>
    </row>
    <row r="5" spans="2:14" ht="20.25" thickBot="1">
      <c r="B5" s="18">
        <f>G7</f>
        <v>0</v>
      </c>
      <c r="C5" s="17">
        <f>G6</f>
        <v>0</v>
      </c>
      <c r="D5" s="2" t="s">
        <v>10</v>
      </c>
      <c r="E5" s="8"/>
      <c r="F5" s="8"/>
      <c r="G5" s="45" t="s">
        <v>44</v>
      </c>
      <c r="H5" s="46"/>
      <c r="I5" s="8"/>
      <c r="J5" s="8"/>
      <c r="K5" s="8"/>
      <c r="N5" s="1" t="s">
        <v>32</v>
      </c>
    </row>
    <row r="6" spans="2:14" ht="20.25" thickBot="1">
      <c r="B6" s="57">
        <f>G8</f>
        <v>0</v>
      </c>
      <c r="C6" s="58"/>
      <c r="D6" s="15" t="s">
        <v>34</v>
      </c>
      <c r="E6" s="8"/>
      <c r="F6" s="8"/>
      <c r="G6" s="21"/>
      <c r="H6" s="4" t="s">
        <v>33</v>
      </c>
      <c r="I6" s="8"/>
      <c r="J6" s="8"/>
      <c r="K6" s="8"/>
    </row>
    <row r="7" spans="2:14" ht="20.25" thickBot="1">
      <c r="B7" s="53" t="s">
        <v>11</v>
      </c>
      <c r="C7" s="54"/>
      <c r="D7" s="55"/>
      <c r="E7" s="8"/>
      <c r="F7" s="8"/>
      <c r="G7" s="10"/>
      <c r="H7" s="4" t="s">
        <v>36</v>
      </c>
      <c r="I7" s="8"/>
      <c r="J7" s="44" t="s">
        <v>18</v>
      </c>
      <c r="K7" s="44"/>
    </row>
    <row r="8" spans="2:14" ht="20.25" thickBot="1">
      <c r="B8" s="3"/>
      <c r="C8" s="16">
        <f>(C5*G9)/100</f>
        <v>0</v>
      </c>
      <c r="D8" s="2" t="s">
        <v>13</v>
      </c>
      <c r="E8" s="8"/>
      <c r="F8" s="8"/>
      <c r="G8" s="10"/>
      <c r="H8" s="4" t="s">
        <v>35</v>
      </c>
      <c r="I8" s="8"/>
      <c r="J8" s="42" t="s">
        <v>14</v>
      </c>
      <c r="K8" s="43"/>
    </row>
    <row r="9" spans="2:14" ht="20.25" thickBot="1">
      <c r="B9" s="6" t="s">
        <v>17</v>
      </c>
      <c r="C9" s="45" t="s">
        <v>0</v>
      </c>
      <c r="D9" s="46"/>
      <c r="E9" s="9"/>
      <c r="F9" s="8"/>
      <c r="G9" s="10"/>
      <c r="H9" s="4" t="s">
        <v>12</v>
      </c>
      <c r="I9" s="8"/>
      <c r="J9" s="11">
        <v>50</v>
      </c>
      <c r="K9" s="12" t="s">
        <v>4</v>
      </c>
    </row>
    <row r="10" spans="2:14" ht="20.25" thickBot="1">
      <c r="B10" s="19" t="s">
        <v>28</v>
      </c>
      <c r="C10" s="37">
        <f>(C5*G10)/100</f>
        <v>0</v>
      </c>
      <c r="D10" s="20" t="s">
        <v>1</v>
      </c>
      <c r="E10" s="13"/>
      <c r="F10" s="8"/>
      <c r="G10" s="10"/>
      <c r="H10" s="4" t="s">
        <v>1</v>
      </c>
      <c r="I10" s="8"/>
      <c r="J10" s="11">
        <v>20</v>
      </c>
      <c r="K10" s="12" t="s">
        <v>15</v>
      </c>
    </row>
    <row r="11" spans="2:14" ht="20.25" thickBot="1">
      <c r="B11" s="19" t="s">
        <v>28</v>
      </c>
      <c r="C11" s="38">
        <f>(C5*G11)/100</f>
        <v>0</v>
      </c>
      <c r="D11" s="24" t="s">
        <v>2</v>
      </c>
      <c r="E11" s="13"/>
      <c r="F11" s="8"/>
      <c r="G11" s="10"/>
      <c r="H11" s="4" t="s">
        <v>2</v>
      </c>
      <c r="I11" s="8"/>
      <c r="J11" s="11">
        <v>5000</v>
      </c>
      <c r="K11" s="12" t="s">
        <v>30</v>
      </c>
    </row>
    <row r="12" spans="2:14" ht="20.25" thickBot="1">
      <c r="B12" s="19" t="s">
        <v>28</v>
      </c>
      <c r="C12" s="38">
        <f>(C5*G12)/100</f>
        <v>0</v>
      </c>
      <c r="D12" s="24" t="s">
        <v>3</v>
      </c>
      <c r="E12" s="13"/>
      <c r="F12" s="8"/>
      <c r="G12" s="10"/>
      <c r="H12" s="4" t="s">
        <v>3</v>
      </c>
      <c r="I12" s="8"/>
      <c r="J12" s="11">
        <v>1000</v>
      </c>
      <c r="K12" s="12" t="s">
        <v>19</v>
      </c>
    </row>
    <row r="13" spans="2:14" ht="20.25" thickBot="1">
      <c r="B13" s="36">
        <f>(C13*100)/J9</f>
        <v>0</v>
      </c>
      <c r="C13" s="38">
        <f>(C5*G13)/100</f>
        <v>0</v>
      </c>
      <c r="D13" s="24" t="s">
        <v>4</v>
      </c>
      <c r="E13" s="13"/>
      <c r="F13" s="8"/>
      <c r="G13" s="10"/>
      <c r="H13" s="4" t="s">
        <v>4</v>
      </c>
      <c r="I13" s="8"/>
      <c r="J13" s="11">
        <v>14</v>
      </c>
      <c r="K13" s="12" t="s">
        <v>20</v>
      </c>
    </row>
    <row r="14" spans="2:14" ht="20.25" thickBot="1">
      <c r="B14" s="36">
        <f>(C14*100)/J10</f>
        <v>0</v>
      </c>
      <c r="C14" s="38">
        <f>(C5*G14)/100</f>
        <v>0</v>
      </c>
      <c r="D14" s="24" t="s">
        <v>5</v>
      </c>
      <c r="E14" s="13"/>
      <c r="F14" s="8"/>
      <c r="G14" s="10"/>
      <c r="H14" s="4" t="s">
        <v>5</v>
      </c>
      <c r="I14" s="8"/>
      <c r="J14" s="11">
        <v>800</v>
      </c>
      <c r="K14" s="12" t="s">
        <v>22</v>
      </c>
    </row>
    <row r="15" spans="2:14" ht="20.25" thickBot="1">
      <c r="B15" s="19" t="s">
        <v>28</v>
      </c>
      <c r="C15" s="38">
        <f>(C5*G15)/100</f>
        <v>0</v>
      </c>
      <c r="D15" s="24" t="s">
        <v>6</v>
      </c>
      <c r="E15" s="13"/>
      <c r="F15" s="8"/>
      <c r="G15" s="10"/>
      <c r="H15" s="4" t="s">
        <v>6</v>
      </c>
      <c r="I15" s="8"/>
      <c r="J15" s="11">
        <v>60</v>
      </c>
      <c r="K15" s="12" t="s">
        <v>21</v>
      </c>
    </row>
    <row r="16" spans="2:14" ht="20.25" thickBot="1">
      <c r="B16" s="35">
        <f>(C16*100)/J11</f>
        <v>0</v>
      </c>
      <c r="C16" s="41">
        <f>((C5*G16)/100)*2.5</f>
        <v>0</v>
      </c>
      <c r="D16" s="24" t="s">
        <v>7</v>
      </c>
      <c r="E16" s="13"/>
      <c r="F16" s="8"/>
      <c r="G16" s="14"/>
      <c r="H16" s="5" t="s">
        <v>29</v>
      </c>
      <c r="I16" s="8"/>
      <c r="J16" s="30">
        <v>2000</v>
      </c>
      <c r="K16" s="23" t="s">
        <v>16</v>
      </c>
    </row>
    <row r="17" spans="2:11" ht="20.25" thickBot="1">
      <c r="B17" s="32">
        <f>(C17*100)/J14</f>
        <v>0</v>
      </c>
      <c r="C17" s="39">
        <f>(C5*G17)/100</f>
        <v>0</v>
      </c>
      <c r="D17" s="25" t="s">
        <v>23</v>
      </c>
      <c r="E17" s="8"/>
      <c r="F17" s="8"/>
      <c r="G17" s="7"/>
      <c r="H17" s="5" t="s">
        <v>25</v>
      </c>
      <c r="I17" s="8"/>
      <c r="J17" s="31">
        <v>300</v>
      </c>
      <c r="K17" s="23" t="s">
        <v>37</v>
      </c>
    </row>
    <row r="18" spans="2:11" ht="20.25" thickBot="1">
      <c r="B18" s="32">
        <f>(C18*100)/J15</f>
        <v>0</v>
      </c>
      <c r="C18" s="39">
        <f>(C5*G18)/100</f>
        <v>0</v>
      </c>
      <c r="D18" s="25" t="s">
        <v>24</v>
      </c>
      <c r="E18" s="8"/>
      <c r="F18" s="8"/>
      <c r="G18" s="7"/>
      <c r="H18" s="5" t="s">
        <v>21</v>
      </c>
      <c r="I18" s="8"/>
      <c r="J18" s="31">
        <v>15</v>
      </c>
      <c r="K18" s="23" t="s">
        <v>38</v>
      </c>
    </row>
    <row r="19" spans="2:11" ht="20.25" thickBot="1">
      <c r="B19" s="32">
        <f>(C19*100)/J12</f>
        <v>0</v>
      </c>
      <c r="C19" s="39">
        <f>(C5*G19)/100</f>
        <v>0</v>
      </c>
      <c r="D19" s="25" t="s">
        <v>19</v>
      </c>
      <c r="E19" s="8"/>
      <c r="F19" s="8"/>
      <c r="G19" s="7"/>
      <c r="H19" s="5" t="s">
        <v>26</v>
      </c>
      <c r="I19" s="8"/>
      <c r="J19" s="31">
        <v>150</v>
      </c>
      <c r="K19" s="23" t="s">
        <v>39</v>
      </c>
    </row>
    <row r="20" spans="2:11" ht="20.25" thickBot="1">
      <c r="B20" s="34">
        <f>(C20*100)/J13</f>
        <v>0</v>
      </c>
      <c r="C20" s="40">
        <f>(C5*G20)/100</f>
        <v>0</v>
      </c>
      <c r="D20" s="25" t="s">
        <v>20</v>
      </c>
      <c r="E20" s="8"/>
      <c r="F20" s="8"/>
      <c r="G20" s="7"/>
      <c r="H20" s="5" t="s">
        <v>27</v>
      </c>
      <c r="I20" s="8"/>
      <c r="J20" s="31">
        <v>5</v>
      </c>
      <c r="K20" s="23" t="s">
        <v>40</v>
      </c>
    </row>
    <row r="21" spans="2:11" ht="20.25" thickBot="1">
      <c r="B21" s="33">
        <f>(C21*100)/J17</f>
        <v>0</v>
      </c>
      <c r="C21" s="40">
        <f>(C5*G21)/100</f>
        <v>0</v>
      </c>
      <c r="D21" s="26" t="s">
        <v>37</v>
      </c>
      <c r="E21" s="8"/>
      <c r="F21" s="8"/>
      <c r="G21" s="27"/>
      <c r="H21" s="23" t="s">
        <v>37</v>
      </c>
      <c r="I21" s="8"/>
      <c r="J21" s="31">
        <v>60</v>
      </c>
      <c r="K21" s="23" t="s">
        <v>41</v>
      </c>
    </row>
    <row r="22" spans="2:11" ht="20.25" thickBot="1">
      <c r="B22" s="33">
        <f>(C22*100)/J18</f>
        <v>0</v>
      </c>
      <c r="C22" s="40">
        <f>(C5*G22)/100</f>
        <v>0</v>
      </c>
      <c r="D22" s="26" t="s">
        <v>38</v>
      </c>
      <c r="G22" s="28"/>
      <c r="H22" s="12" t="s">
        <v>38</v>
      </c>
    </row>
    <row r="23" spans="2:11" ht="20.25" thickBot="1">
      <c r="B23" s="34">
        <f>(C23*100)/J19</f>
        <v>0</v>
      </c>
      <c r="C23" s="40">
        <f>(C5*G23)/100</f>
        <v>0</v>
      </c>
      <c r="D23" s="26" t="s">
        <v>39</v>
      </c>
      <c r="G23" s="29"/>
      <c r="H23" s="22" t="s">
        <v>39</v>
      </c>
    </row>
    <row r="24" spans="2:11" ht="20.25" thickBot="1">
      <c r="B24" s="33">
        <f>(C24*100)/J20</f>
        <v>0</v>
      </c>
      <c r="C24" s="40">
        <f>(C5*G24)/100</f>
        <v>0</v>
      </c>
      <c r="D24" s="26" t="s">
        <v>40</v>
      </c>
      <c r="G24" s="28"/>
      <c r="H24" s="12" t="s">
        <v>40</v>
      </c>
    </row>
    <row r="25" spans="2:11" ht="20.25" thickBot="1">
      <c r="B25" s="32">
        <f>(C25*100)/J21</f>
        <v>0</v>
      </c>
      <c r="C25" s="39">
        <f>(C5*G25)/100</f>
        <v>0</v>
      </c>
      <c r="D25" s="26" t="s">
        <v>41</v>
      </c>
      <c r="G25" s="29"/>
      <c r="H25" s="12" t="s">
        <v>41</v>
      </c>
    </row>
  </sheetData>
  <protectedRanges>
    <protectedRange password="DDA2" sqref="H6:H25" name="Range3"/>
    <protectedRange password="DDA2" sqref="A1:D65536" name="Range2"/>
    <protectedRange password="DDA2" sqref="J1:S65536" name="Range1"/>
  </protectedRanges>
  <mergeCells count="10">
    <mergeCell ref="J8:K8"/>
    <mergeCell ref="J7:K7"/>
    <mergeCell ref="G5:H5"/>
    <mergeCell ref="C9:D9"/>
    <mergeCell ref="B3:D3"/>
    <mergeCell ref="B4:D4"/>
    <mergeCell ref="B7:D7"/>
    <mergeCell ref="G4:H4"/>
    <mergeCell ref="B6:C6"/>
    <mergeCell ref="G2:H3"/>
  </mergeCells>
  <dataValidations count="1">
    <dataValidation type="list" allowBlank="1" showInputMessage="1" showErrorMessage="1" sqref="G7">
      <formula1>$N$4:$N$6</formula1>
    </dataValidation>
  </dataValidation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mahshid sis</dc:creator>
  <cp:lastModifiedBy>s.kheirandish</cp:lastModifiedBy>
  <dcterms:created xsi:type="dcterms:W3CDTF">2015-10-07T14:27:07Z</dcterms:created>
  <dcterms:modified xsi:type="dcterms:W3CDTF">2016-04-27T10:29:52Z</dcterms:modified>
</cp:coreProperties>
</file>